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32760" windowWidth="9570" windowHeight="11610" activeTab="0"/>
  </bookViews>
  <sheets>
    <sheet name="Calculateur saisonnier" sheetId="1" r:id="rId1"/>
  </sheets>
  <definedNames>
    <definedName name="_xlnm.Print_Area" localSheetId="0">'Calculateur saisonnier'!$A$1:$F$52</definedName>
  </definedNames>
  <calcPr fullCalcOnLoad="1"/>
</workbook>
</file>

<file path=xl/sharedStrings.xml><?xml version="1.0" encoding="utf-8"?>
<sst xmlns="http://schemas.openxmlformats.org/spreadsheetml/2006/main" count="34" uniqueCount="34">
  <si>
    <t>Differenz Saisonmonate</t>
  </si>
  <si>
    <t>Saisonmonate min. 3</t>
  </si>
  <si>
    <t>Saisonmonate max. 9</t>
  </si>
  <si>
    <t>Adresse</t>
  </si>
  <si>
    <t>Année: …</t>
  </si>
  <si>
    <t>Nombre des mois saisonniers</t>
  </si>
  <si>
    <t>Résultat</t>
  </si>
  <si>
    <t>Autres mois</t>
  </si>
  <si>
    <t>CA moyen</t>
  </si>
  <si>
    <t>CA janvier</t>
  </si>
  <si>
    <t>CA février</t>
  </si>
  <si>
    <t>CA mars</t>
  </si>
  <si>
    <t>CA avril</t>
  </si>
  <si>
    <t>CA mai</t>
  </si>
  <si>
    <t>CA juin</t>
  </si>
  <si>
    <t>CA juillet</t>
  </si>
  <si>
    <t>CA août</t>
  </si>
  <si>
    <t>CA septembre</t>
  </si>
  <si>
    <t>CA octobre</t>
  </si>
  <si>
    <t>CA novembre</t>
  </si>
  <si>
    <t>CA décembre</t>
  </si>
  <si>
    <t>Chiffre d’affaires (CA), moyenne par mois</t>
  </si>
  <si>
    <t>Mois
saisonniers</t>
  </si>
  <si>
    <t>Nom, Prénom</t>
  </si>
  <si>
    <t>Etablissement</t>
  </si>
  <si>
    <t>Téléphone</t>
  </si>
  <si>
    <t>Différence des mois saisonniers vers les autres mois</t>
  </si>
  <si>
    <t>Demande d’autorisation d’établissement saisonnier pour les deux prochaines années.</t>
  </si>
  <si>
    <t>Date, Signature</t>
  </si>
  <si>
    <t>Code postale, Lieu</t>
  </si>
  <si>
    <t>Il faut remplir les chiffres d’affaires des deux dernières années calendaires listés par mois</t>
  </si>
  <si>
    <r>
      <t>(1</t>
    </r>
    <r>
      <rPr>
        <vertAlign val="superscript"/>
        <sz val="12"/>
        <rFont val="Arial"/>
        <family val="2"/>
      </rPr>
      <t xml:space="preserve">er </t>
    </r>
    <r>
      <rPr>
        <sz val="12"/>
        <rFont val="Arial"/>
        <family val="0"/>
      </rPr>
      <t>janvier – 31 décembre).</t>
    </r>
  </si>
  <si>
    <t>© hotelleriesuisse 2010</t>
  </si>
  <si>
    <t>TOTAL</t>
  </si>
</sst>
</file>

<file path=xl/styles.xml><?xml version="1.0" encoding="utf-8"?>
<styleSheet xmlns="http://schemas.openxmlformats.org/spreadsheetml/2006/main">
  <numFmts count="1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_ [$CHF]\ * #,##0_ ;_ [$CHF]\ * \-#,##0_ ;_ [$CHF]\ * &quot;-&quot;_ ;_ @_ "/>
    <numFmt numFmtId="171" formatCode="_ [$CHF]\ * #,##0.00_ ;_ [$CHF]\ * \-#,##0.00_ ;_ [$CHF]\ * &quot;-&quot;??_ ;_ @_ "/>
    <numFmt numFmtId="172" formatCode="0.0"/>
    <numFmt numFmtId="173" formatCode="_ * #,##0.0_ ;_ * \-#,##0.0_ ;_ * &quot;-&quot;??_ ;_ @_ "/>
  </numFmts>
  <fonts count="44">
    <font>
      <sz val="11"/>
      <name val="Arial"/>
      <family val="0"/>
    </font>
    <font>
      <b/>
      <sz val="11"/>
      <name val="Arial"/>
      <family val="2"/>
    </font>
    <font>
      <sz val="8"/>
      <name val="Arial"/>
      <family val="0"/>
    </font>
    <font>
      <sz val="11"/>
      <color indexed="9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vertAlign val="superscript"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57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48">
    <xf numFmtId="0" fontId="0" fillId="0" borderId="0" xfId="0" applyAlignment="1">
      <alignment/>
    </xf>
    <xf numFmtId="0" fontId="0" fillId="33" borderId="0" xfId="0" applyFill="1" applyAlignment="1" applyProtection="1">
      <alignment vertical="center"/>
      <protection/>
    </xf>
    <xf numFmtId="43" fontId="0" fillId="33" borderId="0" xfId="47" applyFont="1" applyFill="1" applyAlignment="1" applyProtection="1">
      <alignment vertical="center"/>
      <protection/>
    </xf>
    <xf numFmtId="172" fontId="0" fillId="33" borderId="0" xfId="0" applyNumberFormat="1" applyFont="1" applyFill="1" applyBorder="1" applyAlignment="1" applyProtection="1">
      <alignment vertical="center"/>
      <protection/>
    </xf>
    <xf numFmtId="170" fontId="0" fillId="33" borderId="0" xfId="47" applyNumberFormat="1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9" fontId="0" fillId="33" borderId="10" xfId="51" applyFont="1" applyFill="1" applyBorder="1" applyAlignment="1" applyProtection="1">
      <alignment horizontal="center" vertical="center"/>
      <protection/>
    </xf>
    <xf numFmtId="0" fontId="0" fillId="33" borderId="11" xfId="51" applyNumberFormat="1" applyFont="1" applyFill="1" applyBorder="1" applyAlignment="1" applyProtection="1">
      <alignment horizontal="center" vertical="center"/>
      <protection/>
    </xf>
    <xf numFmtId="43" fontId="4" fillId="33" borderId="12" xfId="47" applyFont="1" applyFill="1" applyBorder="1" applyAlignment="1" applyProtection="1">
      <alignment vertical="center"/>
      <protection/>
    </xf>
    <xf numFmtId="43" fontId="4" fillId="33" borderId="13" xfId="47" applyFont="1" applyFill="1" applyBorder="1" applyAlignment="1" applyProtection="1">
      <alignment vertical="center"/>
      <protection/>
    </xf>
    <xf numFmtId="43" fontId="4" fillId="33" borderId="0" xfId="47" applyFont="1" applyFill="1" applyBorder="1" applyAlignment="1" applyProtection="1">
      <alignment horizontal="left" vertical="center" wrapText="1"/>
      <protection/>
    </xf>
    <xf numFmtId="170" fontId="4" fillId="33" borderId="0" xfId="47" applyNumberFormat="1" applyFont="1" applyFill="1" applyBorder="1" applyAlignment="1" applyProtection="1">
      <alignment vertical="center"/>
      <protection/>
    </xf>
    <xf numFmtId="43" fontId="4" fillId="33" borderId="0" xfId="47" applyFont="1" applyFill="1" applyBorder="1" applyAlignment="1" applyProtection="1">
      <alignment vertical="center" wrapText="1"/>
      <protection/>
    </xf>
    <xf numFmtId="0" fontId="4" fillId="33" borderId="0" xfId="0" applyFont="1" applyFill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43" fontId="7" fillId="34" borderId="14" xfId="47" applyFont="1" applyFill="1" applyBorder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170" fontId="4" fillId="35" borderId="12" xfId="47" applyNumberFormat="1" applyFont="1" applyFill="1" applyBorder="1" applyAlignment="1" applyProtection="1">
      <alignment vertical="center"/>
      <protection locked="0"/>
    </xf>
    <xf numFmtId="170" fontId="4" fillId="35" borderId="13" xfId="47" applyNumberFormat="1" applyFont="1" applyFill="1" applyBorder="1" applyAlignment="1" applyProtection="1">
      <alignment vertical="center"/>
      <protection locked="0"/>
    </xf>
    <xf numFmtId="170" fontId="4" fillId="35" borderId="15" xfId="47" applyNumberFormat="1" applyFont="1" applyFill="1" applyBorder="1" applyAlignment="1" applyProtection="1">
      <alignment vertical="center"/>
      <protection locked="0"/>
    </xf>
    <xf numFmtId="0" fontId="6" fillId="36" borderId="0" xfId="0" applyFont="1" applyFill="1" applyAlignment="1" applyProtection="1">
      <alignment vertical="center"/>
      <protection/>
    </xf>
    <xf numFmtId="0" fontId="5" fillId="35" borderId="12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vertical="center"/>
      <protection/>
    </xf>
    <xf numFmtId="170" fontId="4" fillId="0" borderId="12" xfId="47" applyNumberFormat="1" applyFont="1" applyFill="1" applyBorder="1" applyAlignment="1" applyProtection="1">
      <alignment vertical="center"/>
      <protection/>
    </xf>
    <xf numFmtId="170" fontId="4" fillId="0" borderId="13" xfId="47" applyNumberFormat="1" applyFont="1" applyFill="1" applyBorder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horizontal="right" vertical="center"/>
      <protection/>
    </xf>
    <xf numFmtId="43" fontId="5" fillId="33" borderId="16" xfId="47" applyFont="1" applyFill="1" applyBorder="1" applyAlignment="1" applyProtection="1">
      <alignment vertical="center"/>
      <protection/>
    </xf>
    <xf numFmtId="170" fontId="4" fillId="33" borderId="16" xfId="47" applyNumberFormat="1" applyFont="1" applyFill="1" applyBorder="1" applyAlignment="1" applyProtection="1">
      <alignment vertical="center"/>
      <protection/>
    </xf>
    <xf numFmtId="170" fontId="4" fillId="33" borderId="17" xfId="47" applyNumberFormat="1" applyFont="1" applyFill="1" applyBorder="1" applyAlignment="1" applyProtection="1">
      <alignment vertical="center"/>
      <protection/>
    </xf>
    <xf numFmtId="170" fontId="4" fillId="33" borderId="18" xfId="47" applyNumberFormat="1" applyFont="1" applyFill="1" applyBorder="1" applyAlignment="1" applyProtection="1">
      <alignment vertical="center"/>
      <protection/>
    </xf>
    <xf numFmtId="170" fontId="4" fillId="33" borderId="15" xfId="47" applyNumberFormat="1" applyFont="1" applyFill="1" applyBorder="1" applyAlignment="1" applyProtection="1">
      <alignment vertical="center"/>
      <protection/>
    </xf>
    <xf numFmtId="43" fontId="4" fillId="33" borderId="19" xfId="47" applyFont="1" applyFill="1" applyBorder="1" applyAlignment="1" applyProtection="1">
      <alignment vertical="center"/>
      <protection/>
    </xf>
    <xf numFmtId="170" fontId="4" fillId="33" borderId="19" xfId="47" applyNumberFormat="1" applyFont="1" applyFill="1" applyBorder="1" applyAlignment="1" applyProtection="1">
      <alignment vertical="center"/>
      <protection locked="0"/>
    </xf>
    <xf numFmtId="173" fontId="4" fillId="33" borderId="19" xfId="47" applyNumberFormat="1" applyFont="1" applyFill="1" applyBorder="1" applyAlignment="1" applyProtection="1">
      <alignment vertical="center"/>
      <protection/>
    </xf>
    <xf numFmtId="43" fontId="4" fillId="33" borderId="0" xfId="47" applyFont="1" applyFill="1" applyBorder="1" applyAlignment="1" applyProtection="1">
      <alignment horizontal="left" vertical="center" wrapText="1"/>
      <protection/>
    </xf>
    <xf numFmtId="43" fontId="4" fillId="33" borderId="20" xfId="47" applyFont="1" applyFill="1" applyBorder="1" applyAlignment="1" applyProtection="1">
      <alignment horizontal="left" vertical="center" wrapText="1"/>
      <protection/>
    </xf>
    <xf numFmtId="0" fontId="0" fillId="33" borderId="21" xfId="0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 applyProtection="1">
      <alignment horizontal="left" vertical="center"/>
      <protection/>
    </xf>
    <xf numFmtId="0" fontId="7" fillId="34" borderId="23" xfId="0" applyFont="1" applyFill="1" applyBorder="1" applyAlignment="1" applyProtection="1">
      <alignment horizontal="left" vertical="center"/>
      <protection/>
    </xf>
    <xf numFmtId="0" fontId="1" fillId="33" borderId="21" xfId="0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9">
    <dxf>
      <font>
        <color indexed="17"/>
      </font>
      <fill>
        <patternFill>
          <bgColor indexed="43"/>
        </patternFill>
      </fill>
    </dxf>
    <dxf>
      <font>
        <color indexed="10"/>
      </font>
      <fill>
        <patternFill patternType="solid">
          <bgColor indexed="43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ont>
        <color rgb="FFFF0000"/>
      </font>
      <fill>
        <patternFill patternType="solid">
          <bgColor rgb="FFFFFF99"/>
        </patternFill>
      </fill>
      <border/>
    </dxf>
    <dxf>
      <font>
        <color rgb="FF008000"/>
      </font>
      <fill>
        <patternFill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400050</xdr:colOff>
      <xdr:row>0</xdr:row>
      <xdr:rowOff>28575</xdr:rowOff>
    </xdr:from>
    <xdr:to>
      <xdr:col>5</xdr:col>
      <xdr:colOff>990600</xdr:colOff>
      <xdr:row>3</xdr:row>
      <xdr:rowOff>142875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28575"/>
          <a:ext cx="2590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F52"/>
  <sheetViews>
    <sheetView tabSelected="1" view="pageBreakPreview" zoomScaleSheetLayoutView="100" zoomScalePageLayoutView="0" workbookViewId="0" topLeftCell="A1">
      <selection activeCell="B10" sqref="B10:C21"/>
    </sheetView>
  </sheetViews>
  <sheetFormatPr defaultColWidth="11.00390625" defaultRowHeight="14.25" outlineLevelRow="1"/>
  <cols>
    <col min="1" max="1" width="15.375" style="1" customWidth="1"/>
    <col min="2" max="6" width="13.125" style="1" customWidth="1"/>
    <col min="7" max="16384" width="11.00390625" style="1" customWidth="1"/>
  </cols>
  <sheetData>
    <row r="1" s="15" customFormat="1" ht="15"/>
    <row r="2" s="15" customFormat="1" ht="15"/>
    <row r="3" s="15" customFormat="1" ht="15"/>
    <row r="4" s="15" customFormat="1" ht="15"/>
    <row r="5" s="15" customFormat="1" ht="15"/>
    <row r="6" spans="1:6" s="23" customFormat="1" ht="15">
      <c r="A6" s="15" t="s">
        <v>30</v>
      </c>
      <c r="B6" s="15"/>
      <c r="C6" s="15"/>
      <c r="D6" s="15"/>
      <c r="E6" s="15"/>
      <c r="F6" s="15"/>
    </row>
    <row r="7" spans="1:6" s="23" customFormat="1" ht="18">
      <c r="A7" s="15" t="s">
        <v>31</v>
      </c>
      <c r="B7" s="15"/>
      <c r="C7" s="15"/>
      <c r="D7" s="15"/>
      <c r="E7" s="15"/>
      <c r="F7" s="15"/>
    </row>
    <row r="9" spans="2:6" s="14" customFormat="1" ht="25.5">
      <c r="B9" s="24" t="s">
        <v>4</v>
      </c>
      <c r="C9" s="25" t="e">
        <f>B9+1</f>
        <v>#VALUE!</v>
      </c>
      <c r="D9" s="25" t="s">
        <v>8</v>
      </c>
      <c r="E9" s="26" t="s">
        <v>22</v>
      </c>
      <c r="F9" s="27" t="s">
        <v>7</v>
      </c>
    </row>
    <row r="10" spans="1:6" ht="21" customHeight="1">
      <c r="A10" s="9" t="s">
        <v>9</v>
      </c>
      <c r="B10" s="20"/>
      <c r="C10" s="20"/>
      <c r="D10" s="29">
        <f>(B10+C10)/2</f>
        <v>0</v>
      </c>
      <c r="E10" s="29" t="e">
        <f>IF(D10&gt;=$D$24,D10,0)</f>
        <v>#DIV/0!</v>
      </c>
      <c r="F10" s="29" t="e">
        <f>IF(D10&lt;$D$24,D10,0)</f>
        <v>#DIV/0!</v>
      </c>
    </row>
    <row r="11" spans="1:6" ht="21" customHeight="1">
      <c r="A11" s="9" t="s">
        <v>10</v>
      </c>
      <c r="B11" s="20"/>
      <c r="C11" s="20"/>
      <c r="D11" s="29">
        <f aca="true" t="shared" si="0" ref="D11:D21">(B11+C11)/2</f>
        <v>0</v>
      </c>
      <c r="E11" s="29" t="e">
        <f aca="true" t="shared" si="1" ref="E11:E20">IF(D11&gt;=$D$24,D11,0)</f>
        <v>#DIV/0!</v>
      </c>
      <c r="F11" s="29" t="e">
        <f aca="true" t="shared" si="2" ref="F11:F21">IF(D11&lt;$D$24,D11,0)</f>
        <v>#DIV/0!</v>
      </c>
    </row>
    <row r="12" spans="1:6" ht="21" customHeight="1">
      <c r="A12" s="9" t="s">
        <v>11</v>
      </c>
      <c r="B12" s="20"/>
      <c r="C12" s="20"/>
      <c r="D12" s="29">
        <f t="shared" si="0"/>
        <v>0</v>
      </c>
      <c r="E12" s="29" t="e">
        <f t="shared" si="1"/>
        <v>#DIV/0!</v>
      </c>
      <c r="F12" s="29" t="e">
        <f t="shared" si="2"/>
        <v>#DIV/0!</v>
      </c>
    </row>
    <row r="13" spans="1:6" ht="21" customHeight="1">
      <c r="A13" s="9" t="s">
        <v>12</v>
      </c>
      <c r="B13" s="20"/>
      <c r="C13" s="20"/>
      <c r="D13" s="29">
        <f t="shared" si="0"/>
        <v>0</v>
      </c>
      <c r="E13" s="29" t="e">
        <f t="shared" si="1"/>
        <v>#DIV/0!</v>
      </c>
      <c r="F13" s="29" t="e">
        <f t="shared" si="2"/>
        <v>#DIV/0!</v>
      </c>
    </row>
    <row r="14" spans="1:6" ht="21" customHeight="1">
      <c r="A14" s="9" t="s">
        <v>13</v>
      </c>
      <c r="B14" s="20"/>
      <c r="C14" s="20"/>
      <c r="D14" s="29">
        <f t="shared" si="0"/>
        <v>0</v>
      </c>
      <c r="E14" s="29" t="e">
        <f t="shared" si="1"/>
        <v>#DIV/0!</v>
      </c>
      <c r="F14" s="29" t="e">
        <f t="shared" si="2"/>
        <v>#DIV/0!</v>
      </c>
    </row>
    <row r="15" spans="1:6" ht="21" customHeight="1">
      <c r="A15" s="9" t="s">
        <v>14</v>
      </c>
      <c r="B15" s="20"/>
      <c r="C15" s="20"/>
      <c r="D15" s="29">
        <f t="shared" si="0"/>
        <v>0</v>
      </c>
      <c r="E15" s="29" t="e">
        <f t="shared" si="1"/>
        <v>#DIV/0!</v>
      </c>
      <c r="F15" s="29" t="e">
        <f t="shared" si="2"/>
        <v>#DIV/0!</v>
      </c>
    </row>
    <row r="16" spans="1:6" ht="21" customHeight="1">
      <c r="A16" s="9" t="s">
        <v>15</v>
      </c>
      <c r="B16" s="20"/>
      <c r="C16" s="20"/>
      <c r="D16" s="29">
        <f t="shared" si="0"/>
        <v>0</v>
      </c>
      <c r="E16" s="29" t="e">
        <f t="shared" si="1"/>
        <v>#DIV/0!</v>
      </c>
      <c r="F16" s="29" t="e">
        <f t="shared" si="2"/>
        <v>#DIV/0!</v>
      </c>
    </row>
    <row r="17" spans="1:6" ht="21" customHeight="1">
      <c r="A17" s="9" t="s">
        <v>16</v>
      </c>
      <c r="B17" s="20"/>
      <c r="C17" s="20"/>
      <c r="D17" s="29">
        <f t="shared" si="0"/>
        <v>0</v>
      </c>
      <c r="E17" s="29" t="e">
        <f t="shared" si="1"/>
        <v>#DIV/0!</v>
      </c>
      <c r="F17" s="29" t="e">
        <f t="shared" si="2"/>
        <v>#DIV/0!</v>
      </c>
    </row>
    <row r="18" spans="1:6" ht="21" customHeight="1">
      <c r="A18" s="9" t="s">
        <v>17</v>
      </c>
      <c r="B18" s="20"/>
      <c r="C18" s="22"/>
      <c r="D18" s="29">
        <f t="shared" si="0"/>
        <v>0</v>
      </c>
      <c r="E18" s="29" t="e">
        <f t="shared" si="1"/>
        <v>#DIV/0!</v>
      </c>
      <c r="F18" s="29" t="e">
        <f t="shared" si="2"/>
        <v>#DIV/0!</v>
      </c>
    </row>
    <row r="19" spans="1:6" ht="21" customHeight="1">
      <c r="A19" s="9" t="s">
        <v>18</v>
      </c>
      <c r="B19" s="20"/>
      <c r="C19" s="20"/>
      <c r="D19" s="29">
        <f t="shared" si="0"/>
        <v>0</v>
      </c>
      <c r="E19" s="29" t="e">
        <f t="shared" si="1"/>
        <v>#DIV/0!</v>
      </c>
      <c r="F19" s="29" t="e">
        <f t="shared" si="2"/>
        <v>#DIV/0!</v>
      </c>
    </row>
    <row r="20" spans="1:6" ht="21" customHeight="1">
      <c r="A20" s="9" t="s">
        <v>19</v>
      </c>
      <c r="B20" s="20"/>
      <c r="C20" s="20"/>
      <c r="D20" s="29">
        <f t="shared" si="0"/>
        <v>0</v>
      </c>
      <c r="E20" s="29" t="e">
        <f t="shared" si="1"/>
        <v>#DIV/0!</v>
      </c>
      <c r="F20" s="29" t="e">
        <f t="shared" si="2"/>
        <v>#DIV/0!</v>
      </c>
    </row>
    <row r="21" spans="1:6" ht="21" customHeight="1" thickBot="1">
      <c r="A21" s="10" t="s">
        <v>20</v>
      </c>
      <c r="B21" s="21"/>
      <c r="C21" s="21"/>
      <c r="D21" s="30">
        <f t="shared" si="0"/>
        <v>0</v>
      </c>
      <c r="E21" s="30" t="e">
        <f>IF(D21&gt;=$D$24,D21,0)</f>
        <v>#DIV/0!</v>
      </c>
      <c r="F21" s="30" t="e">
        <f t="shared" si="2"/>
        <v>#DIV/0!</v>
      </c>
    </row>
    <row r="22" spans="1:6" ht="21" customHeight="1" thickTop="1">
      <c r="A22" s="34" t="s">
        <v>33</v>
      </c>
      <c r="B22" s="35">
        <f>SUM(B10:B21)</f>
        <v>0</v>
      </c>
      <c r="C22" s="35">
        <f>SUM(C10:C21)</f>
        <v>0</v>
      </c>
      <c r="D22" s="35">
        <f>SUM(D10:D21)</f>
        <v>0</v>
      </c>
      <c r="E22" s="36"/>
      <c r="F22" s="37"/>
    </row>
    <row r="23" spans="1:6" s="6" customFormat="1" ht="21" customHeight="1" hidden="1" outlineLevel="1">
      <c r="A23" s="39"/>
      <c r="B23" s="40"/>
      <c r="C23" s="40"/>
      <c r="D23" s="41">
        <f>COUNTIF(D10:D21,0)</f>
        <v>12</v>
      </c>
      <c r="E23" s="41">
        <f>COUNTIF(E10:E21,0)</f>
        <v>0</v>
      </c>
      <c r="F23" s="41">
        <f>COUNTIF(F10:F21,0)</f>
        <v>0</v>
      </c>
    </row>
    <row r="24" spans="1:6" s="6" customFormat="1" ht="21" customHeight="1" collapsed="1">
      <c r="A24" s="42" t="s">
        <v>21</v>
      </c>
      <c r="B24" s="42"/>
      <c r="C24" s="43"/>
      <c r="D24" s="38" t="e">
        <f>SUM(D10:D21)/(12-D23)</f>
        <v>#DIV/0!</v>
      </c>
      <c r="E24" s="38" t="e">
        <f>SUM(E10:E21)/(12-E23)</f>
        <v>#DIV/0!</v>
      </c>
      <c r="F24" s="38" t="e">
        <f>SUM(F10:F21)/(12-F23)</f>
        <v>#DIV/0!</v>
      </c>
    </row>
    <row r="25" spans="1:6" s="6" customFormat="1" ht="15" thickBot="1">
      <c r="A25" s="11"/>
      <c r="B25" s="11"/>
      <c r="C25" s="12"/>
      <c r="D25" s="4"/>
      <c r="E25" s="4"/>
      <c r="F25" s="4"/>
    </row>
    <row r="26" spans="1:6" s="6" customFormat="1" ht="21" customHeight="1">
      <c r="A26" s="42" t="s">
        <v>26</v>
      </c>
      <c r="B26" s="42"/>
      <c r="C26" s="42"/>
      <c r="D26" s="7" t="e">
        <f>((E24-F24)/F24)</f>
        <v>#DIV/0!</v>
      </c>
      <c r="F26" s="5"/>
    </row>
    <row r="27" spans="1:4" s="6" customFormat="1" ht="21" customHeight="1" thickBot="1">
      <c r="A27" s="42" t="s">
        <v>5</v>
      </c>
      <c r="B27" s="42"/>
      <c r="C27" s="42"/>
      <c r="D27" s="8">
        <f>COUNTIF(E10:E21,"&gt;0")</f>
        <v>0</v>
      </c>
    </row>
    <row r="28" spans="1:3" ht="15" thickBot="1">
      <c r="A28" s="13"/>
      <c r="B28" s="14"/>
      <c r="C28" s="14"/>
    </row>
    <row r="29" spans="1:6" s="17" customFormat="1" ht="21" customHeight="1" thickBot="1">
      <c r="A29" s="16" t="s">
        <v>6</v>
      </c>
      <c r="B29" s="45" t="e">
        <f>IF((C31+C32+C33)=3,"Etablissement saisonnier","pas un établissement saisonnier")</f>
        <v>#DIV/0!</v>
      </c>
      <c r="C29" s="45"/>
      <c r="D29" s="45"/>
      <c r="E29" s="45"/>
      <c r="F29" s="46"/>
    </row>
    <row r="31" spans="1:4" ht="14.25" hidden="1" outlineLevel="1">
      <c r="A31" s="2" t="s">
        <v>0</v>
      </c>
      <c r="B31" s="3"/>
      <c r="C31" s="3" t="e">
        <f>IF(D26&gt;=0.35,1,0)</f>
        <v>#DIV/0!</v>
      </c>
      <c r="D31" s="3"/>
    </row>
    <row r="32" spans="1:4" ht="14.25" hidden="1" outlineLevel="1">
      <c r="A32" s="2" t="s">
        <v>1</v>
      </c>
      <c r="B32" s="3"/>
      <c r="C32" s="3">
        <f>IF(D27&gt;=3,1,0)</f>
        <v>0</v>
      </c>
      <c r="D32" s="3"/>
    </row>
    <row r="33" spans="1:4" ht="14.25" hidden="1" outlineLevel="1">
      <c r="A33" s="2" t="s">
        <v>2</v>
      </c>
      <c r="B33" s="3"/>
      <c r="C33" s="3">
        <f>IF(D27&lt;=9,1,0)</f>
        <v>1</v>
      </c>
      <c r="D33" s="3"/>
    </row>
    <row r="34" ht="14.25" collapsed="1"/>
    <row r="35" ht="14.25">
      <c r="A35" s="1" t="s">
        <v>27</v>
      </c>
    </row>
    <row r="36" spans="2:6" ht="14.25">
      <c r="B36" s="31"/>
      <c r="C36" s="31"/>
      <c r="D36" s="31"/>
      <c r="E36" s="31"/>
      <c r="F36" s="31"/>
    </row>
    <row r="37" spans="2:6" ht="14.25">
      <c r="B37" s="31"/>
      <c r="C37" s="31"/>
      <c r="D37" s="31"/>
      <c r="E37" s="31"/>
      <c r="F37" s="31"/>
    </row>
    <row r="38" spans="1:6" s="18" customFormat="1" ht="15">
      <c r="A38" s="28" t="s">
        <v>24</v>
      </c>
      <c r="B38" s="47"/>
      <c r="C38" s="47"/>
      <c r="D38" s="47"/>
      <c r="E38" s="47"/>
      <c r="F38" s="47"/>
    </row>
    <row r="39" spans="1:6" ht="14.25">
      <c r="A39" s="19"/>
      <c r="B39" s="32"/>
      <c r="C39" s="32"/>
      <c r="D39" s="32"/>
      <c r="E39" s="32"/>
      <c r="F39" s="32"/>
    </row>
    <row r="40" spans="1:6" ht="14.25">
      <c r="A40" s="19" t="s">
        <v>23</v>
      </c>
      <c r="B40" s="44"/>
      <c r="C40" s="44"/>
      <c r="D40" s="44"/>
      <c r="E40" s="44"/>
      <c r="F40" s="44"/>
    </row>
    <row r="41" spans="1:6" ht="14.25">
      <c r="A41" s="19"/>
      <c r="B41" s="32"/>
      <c r="C41" s="32"/>
      <c r="D41" s="32"/>
      <c r="E41" s="32"/>
      <c r="F41" s="32"/>
    </row>
    <row r="42" spans="1:6" ht="14.25">
      <c r="A42" s="19" t="s">
        <v>3</v>
      </c>
      <c r="B42" s="44"/>
      <c r="C42" s="44"/>
      <c r="D42" s="44"/>
      <c r="E42" s="44"/>
      <c r="F42" s="44"/>
    </row>
    <row r="43" spans="1:6" ht="14.25">
      <c r="A43" s="19"/>
      <c r="B43" s="32"/>
      <c r="C43" s="32"/>
      <c r="D43" s="32"/>
      <c r="E43" s="32"/>
      <c r="F43" s="32"/>
    </row>
    <row r="44" spans="1:6" ht="14.25">
      <c r="A44" s="19" t="s">
        <v>29</v>
      </c>
      <c r="B44" s="44"/>
      <c r="C44" s="44"/>
      <c r="D44" s="44"/>
      <c r="E44" s="44"/>
      <c r="F44" s="44"/>
    </row>
    <row r="45" spans="1:6" ht="14.25">
      <c r="A45" s="19"/>
      <c r="B45" s="32"/>
      <c r="C45" s="32"/>
      <c r="D45" s="32"/>
      <c r="E45" s="32"/>
      <c r="F45" s="32"/>
    </row>
    <row r="46" spans="1:6" ht="14.25">
      <c r="A46" s="19" t="s">
        <v>25</v>
      </c>
      <c r="B46" s="44"/>
      <c r="C46" s="44"/>
      <c r="D46" s="44"/>
      <c r="E46" s="44"/>
      <c r="F46" s="44"/>
    </row>
    <row r="47" spans="1:6" ht="14.25">
      <c r="A47" s="19"/>
      <c r="B47" s="32"/>
      <c r="C47" s="32"/>
      <c r="D47" s="32"/>
      <c r="E47" s="32"/>
      <c r="F47" s="32"/>
    </row>
    <row r="48" spans="1:6" ht="14.25">
      <c r="A48" s="19"/>
      <c r="B48" s="32"/>
      <c r="C48" s="32"/>
      <c r="D48" s="32"/>
      <c r="E48" s="32"/>
      <c r="F48" s="32"/>
    </row>
    <row r="49" spans="1:6" ht="14.25">
      <c r="A49" s="19" t="s">
        <v>28</v>
      </c>
      <c r="B49" s="44"/>
      <c r="C49" s="44"/>
      <c r="D49" s="44"/>
      <c r="E49" s="44"/>
      <c r="F49" s="44"/>
    </row>
    <row r="52" ht="14.25">
      <c r="F52" s="33" t="s">
        <v>32</v>
      </c>
    </row>
  </sheetData>
  <sheetProtection password="8728" sheet="1" objects="1" scenarios="1" selectLockedCells="1"/>
  <protectedRanges>
    <protectedRange sqref="C10:D21" name="Bereich1"/>
    <protectedRange sqref="C23:F23" name="Bereich1_1"/>
  </protectedRanges>
  <mergeCells count="10">
    <mergeCell ref="A26:C26"/>
    <mergeCell ref="A27:C27"/>
    <mergeCell ref="A24:C24"/>
    <mergeCell ref="B46:F46"/>
    <mergeCell ref="B29:F29"/>
    <mergeCell ref="B49:F49"/>
    <mergeCell ref="B38:F38"/>
    <mergeCell ref="B40:F40"/>
    <mergeCell ref="B42:F42"/>
    <mergeCell ref="B44:F44"/>
  </mergeCells>
  <conditionalFormatting sqref="D26">
    <cfRule type="cellIs" priority="1" dxfId="4" operator="greaterThanOrEqual" stopIfTrue="1">
      <formula>0.35</formula>
    </cfRule>
    <cfRule type="cellIs" priority="2" dxfId="2" operator="lessThan" stopIfTrue="1">
      <formula>0.35</formula>
    </cfRule>
  </conditionalFormatting>
  <conditionalFormatting sqref="D27">
    <cfRule type="cellIs" priority="3" dxfId="4" operator="between" stopIfTrue="1">
      <formula>3</formula>
      <formula>9</formula>
    </cfRule>
    <cfRule type="cellIs" priority="4" dxfId="2" operator="greaterThanOrEqual" stopIfTrue="1">
      <formula>10</formula>
    </cfRule>
    <cfRule type="cellIs" priority="5" dxfId="2" operator="lessThanOrEqual" stopIfTrue="1">
      <formula>2</formula>
    </cfRule>
  </conditionalFormatting>
  <conditionalFormatting sqref="B29:F29">
    <cfRule type="cellIs" priority="6" dxfId="7" operator="equal" stopIfTrue="1">
      <formula>"pas un établissement saisonnier"</formula>
    </cfRule>
    <cfRule type="cellIs" priority="7" dxfId="8" operator="equal" stopIfTrue="1">
      <formula>"Etablissement saisonnier"</formula>
    </cfRule>
  </conditionalFormatting>
  <dataValidations count="2">
    <dataValidation errorStyle="information" type="decimal" allowBlank="1" showInputMessage="1" showErrorMessage="1" errorTitle="Umsatzzahlen" error="Geben Sie bitte eine Zahl ein." sqref="C20">
      <formula1>0</formula1>
      <formula2>99999999999999</formula2>
    </dataValidation>
    <dataValidation errorStyle="information" type="decimal" allowBlank="1" showInputMessage="1" showErrorMessage="1" errorTitle="Umsatzzahlen" error="Geben Sie bitte eine Zahl ein." sqref="C10:D19 D20:D21 C21 C23:F23">
      <formula1>0</formula1>
      <formula2>99999999999999900000</formula2>
    </dataValidation>
  </dataValidations>
  <printOptions horizontalCentered="1"/>
  <pageMargins left="0.7874015748031497" right="0.7874015748031497" top="0.7874015748031497" bottom="0.3937007874015748" header="0.5118110236220472" footer="0.3937007874015748"/>
  <pageSetup fitToHeight="0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Schweizer Hotelier-Verein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Oeschger Alexandra</cp:lastModifiedBy>
  <cp:lastPrinted>2010-01-22T08:40:26Z</cp:lastPrinted>
  <dcterms:created xsi:type="dcterms:W3CDTF">2009-08-10T14:08:55Z</dcterms:created>
  <dcterms:modified xsi:type="dcterms:W3CDTF">2021-02-01T10:30:22Z</dcterms:modified>
  <cp:category/>
  <cp:version/>
  <cp:contentType/>
  <cp:contentStatus/>
</cp:coreProperties>
</file>